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8D04D7C3-2152-423E-88FB-13D8E4080C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H21" i="1"/>
  <c r="H20" i="1"/>
  <c r="H19" i="1"/>
  <c r="H18" i="1"/>
  <c r="H17" i="1"/>
  <c r="G22" i="1"/>
  <c r="F22" i="1"/>
  <c r="H15" i="1" l="1"/>
  <c r="H16" i="1"/>
  <c r="H14" i="1"/>
  <c r="H22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<sst xmlns="http://schemas.openxmlformats.org/spreadsheetml/2006/main" count="44" uniqueCount="38">
  <si>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</si>
  <si>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</si>
  <si>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</si>
  <si>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</si>
  <si>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</si>
  <si>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</si>
  <si>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</si>
  <si>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</si>
  <si>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</si>
  <si>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</si>
  <si>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</si>
  <si>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</si>
  <si>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</si>
  <si>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</si>
  <si>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</si>
  <si>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</si>
  <si>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</si>
  <si>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</si>
  <si>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>Էլեկտրաէներգիա</t>
  </si>
  <si>
    <t>կվ</t>
  </si>
  <si>
    <t xml:space="preserve"> Պայմանագրի համարը՝  ՀԿ 108</t>
  </si>
  <si>
    <r>
      <t>ՀՀ Շիրակի մարզի &lt;</t>
    </r>
    <r>
      <rPr>
        <sz val="9"/>
        <rFont val="Arial LatArm"/>
        <family val="2"/>
      </rPr>
      <t>&lt; Ջաջուռ կայարանի տարրական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</si>
  <si>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Զ. Զորայան</t>
  </si>
  <si>
    <t>Մ. Մելքոնյան</t>
  </si>
  <si>
    <t>Կենցաղային և հանրային սննդի նյութեր</t>
  </si>
  <si>
    <t>Վարչատնտեսական մասի 
համակարգող</t>
  </si>
  <si>
    <t>(2025 թվականի IV-րդ եռամսյակ)</t>
  </si>
  <si>
    <t>Բյուջեով նախատեսված գումարը IV-րդ եռամսյակ /հազ. դրամ/</t>
  </si>
  <si>
    <t xml:space="preserve"> IV-րդ եռամսյակի մնացորդը/պարտքը +/-/հազ. դրամ/8=7-6</t>
  </si>
  <si>
    <t xml:space="preserve"> &lt;&lt; 08&gt;&gt; &lt;&lt; 01 &gt;&gt; 2026թ.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</si>
  <si>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</si>
  <si>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</si>
  <si>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</si>
  <si>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</si>
  <si>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</si>
  <si>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Աշխ. Մասնագիտական զարգացում</t>
  </si>
  <si>
    <t>Մեքենաների և սարքավորումների նորոգում</t>
  </si>
  <si>
    <t>Պարտադիր վճար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</si>
</sst>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16" fontId="1" fillId="0" borderId="0" xfId="0" applyNumberFormat="1" applyFont="1"/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topLeftCell="A4" workbookViewId="0">
      <selection activeCell="O22" sqref="O22"/>
    </sheetView>
  </sheetViews>
  <sheetFormatPr defaultRowHeight="14.4"/>
  <cols>
    <col min="1" max="1" width="5" style="17" customWidth="1"/>
    <col min="2" max="2" width="30" style="14" customWidth="1"/>
    <col min="3" max="3" width="9.44140625" style="14" customWidth="1"/>
    <col min="4" max="4" width="8.44140625" style="14" customWidth="1"/>
    <col min="5" max="5" width="13.88671875" style="14" customWidth="1"/>
    <col min="6" max="6" width="16.109375" style="14" customWidth="1"/>
    <col min="7" max="7" width="12.44140625" style="14" customWidth="1"/>
    <col min="8" max="8" width="15.88671875" style="14" customWidth="1"/>
    <col min="9" max="9" width="9.88671875" style="14" customWidth="1"/>
    <col min="10" max="10" width="18" style="14" customWidth="1"/>
    <col min="11" max="11" width="10.21875" style="14" bestFit="1" customWidth="1"/>
    <col min="12" max="16384" width="8.88671875" style="14"/>
  </cols>
  <sheetData>
    <row r="1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36" customHeight="1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3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</row>
    <row r="4" spans="1:13">
      <c r="A4" s="23" t="s">
        <v>29</v>
      </c>
      <c r="B4" s="23"/>
      <c r="C4" s="23"/>
      <c r="D4" s="23"/>
      <c r="E4" s="23"/>
      <c r="F4" s="7"/>
      <c r="G4" s="7"/>
      <c r="H4" s="7"/>
      <c r="I4" s="7"/>
      <c r="J4" s="6"/>
    </row>
    <row r="5" spans="1:1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6"/>
    </row>
    <row r="6" spans="1:13">
      <c r="A6" s="23" t="s">
        <v>17</v>
      </c>
      <c r="B6" s="23"/>
      <c r="C6" s="23"/>
      <c r="D6" s="23"/>
      <c r="E6" s="23"/>
      <c r="F6" s="23"/>
      <c r="G6" s="23"/>
      <c r="H6" s="23"/>
      <c r="I6" s="23"/>
      <c r="J6" s="6"/>
    </row>
    <row r="7" spans="1:13">
      <c r="A7" s="23" t="s">
        <v>20</v>
      </c>
      <c r="B7" s="23"/>
      <c r="C7" s="23"/>
      <c r="D7" s="23"/>
      <c r="E7" s="23"/>
      <c r="F7" s="23"/>
      <c r="G7" s="23"/>
      <c r="H7" s="23"/>
      <c r="I7" s="23"/>
      <c r="J7" s="6"/>
    </row>
    <row r="8" spans="1:13">
      <c r="A8" s="23" t="s">
        <v>2</v>
      </c>
      <c r="B8" s="23"/>
      <c r="C8" s="23" t="s">
        <v>15</v>
      </c>
      <c r="D8" s="23"/>
      <c r="E8" s="23"/>
      <c r="F8" s="23"/>
      <c r="G8" s="23"/>
      <c r="H8" s="23"/>
      <c r="I8" s="23"/>
      <c r="J8" s="7"/>
    </row>
    <row r="9" spans="1:13">
      <c r="A9" s="24" t="s">
        <v>3</v>
      </c>
      <c r="B9" s="24"/>
      <c r="C9" s="24" t="s">
        <v>21</v>
      </c>
      <c r="D9" s="24"/>
      <c r="E9" s="24"/>
      <c r="F9" s="24"/>
      <c r="G9" s="24"/>
      <c r="H9" s="24"/>
      <c r="I9" s="24"/>
      <c r="J9" s="24"/>
    </row>
    <row r="10" spans="1:13">
      <c r="A10" s="24" t="s">
        <v>30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3" ht="57">
      <c r="A12" s="8" t="s">
        <v>4</v>
      </c>
      <c r="B12" s="8" t="s">
        <v>5</v>
      </c>
      <c r="C12" s="8" t="s">
        <v>6</v>
      </c>
      <c r="D12" s="8" t="s">
        <v>7</v>
      </c>
      <c r="E12" s="8" t="s">
        <v>31</v>
      </c>
      <c r="F12" s="8" t="s">
        <v>32</v>
      </c>
      <c r="G12" s="8" t="s">
        <v>27</v>
      </c>
      <c r="H12" s="8" t="s">
        <v>28</v>
      </c>
      <c r="I12" s="8" t="s">
        <v>33</v>
      </c>
      <c r="J12" s="8" t="s">
        <v>8</v>
      </c>
    </row>
    <row r="13" spans="1:13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spans="1:13" ht="26.4" customHeight="1">
      <c r="A14" s="1">
        <v>1</v>
      </c>
      <c r="B14" s="1" t="s">
        <v>9</v>
      </c>
      <c r="C14" s="1" t="s">
        <v>16</v>
      </c>
      <c r="D14" s="2"/>
      <c r="E14" s="3">
        <v>3987.3</v>
      </c>
      <c r="F14" s="3">
        <v>3987.3</v>
      </c>
      <c r="G14" s="3">
        <v>3987.3</v>
      </c>
      <c r="H14" s="5">
        <f>G14-F14</f>
        <v>0</v>
      </c>
      <c r="I14" s="19" t="s">
        <v>34</v>
      </c>
      <c r="J14" s="19"/>
      <c r="K14" s="15"/>
      <c r="L14" s="15"/>
      <c r="M14" s="16"/>
    </row>
    <row r="15" spans="1:13">
      <c r="A15" s="1">
        <v>2</v>
      </c>
      <c r="B15" s="1" t="s">
        <v>18</v>
      </c>
      <c r="C15" s="4" t="s">
        <v>19</v>
      </c>
      <c r="D15" s="2"/>
      <c r="E15" s="3">
        <v>27.1</v>
      </c>
      <c r="F15" s="3">
        <v>27.1</v>
      </c>
      <c r="G15" s="3">
        <v>27.1</v>
      </c>
      <c r="H15" s="5">
        <f t="shared" ref="H15:H21" si="0">G15-F15</f>
        <v>0</v>
      </c>
      <c r="I15" s="20"/>
      <c r="J15" s="20"/>
      <c r="K15" s="15"/>
    </row>
    <row r="16" spans="1:13">
      <c r="A16" s="1">
        <v>3</v>
      </c>
      <c r="B16" s="1" t="s">
        <v>14</v>
      </c>
      <c r="C16" s="1" t="s">
        <v>16</v>
      </c>
      <c r="D16" s="2"/>
      <c r="E16" s="3">
        <v>9</v>
      </c>
      <c r="F16" s="3">
        <v>9</v>
      </c>
      <c r="G16" s="3">
        <v>9</v>
      </c>
      <c r="H16" s="5">
        <f t="shared" si="0"/>
        <v>0</v>
      </c>
      <c r="I16" s="20"/>
      <c r="J16" s="20"/>
      <c r="M16" s="15"/>
    </row>
    <row r="17" spans="1:14">
      <c r="A17" s="1">
        <v>4</v>
      </c>
      <c r="B17" s="1" t="s">
        <v>10</v>
      </c>
      <c r="C17" s="1" t="s">
        <v>16</v>
      </c>
      <c r="D17" s="2"/>
      <c r="E17" s="3">
        <v>31.1</v>
      </c>
      <c r="F17" s="3">
        <v>31.1</v>
      </c>
      <c r="G17" s="3">
        <v>31.1</v>
      </c>
      <c r="H17" s="5">
        <f t="shared" si="0"/>
        <v>0</v>
      </c>
      <c r="I17" s="20"/>
      <c r="J17" s="20"/>
      <c r="M17" s="15"/>
    </row>
    <row r="18" spans="1:14">
      <c r="A18" s="1">
        <v>5</v>
      </c>
      <c r="B18" s="1" t="s">
        <v>24</v>
      </c>
      <c r="C18" s="1" t="s">
        <v>16</v>
      </c>
      <c r="D18" s="2"/>
      <c r="E18" s="3">
        <v>36.200000000000003</v>
      </c>
      <c r="F18" s="3">
        <v>36.200000000000003</v>
      </c>
      <c r="G18" s="3">
        <v>36.200000000000003</v>
      </c>
      <c r="H18" s="5">
        <f t="shared" si="0"/>
        <v>0</v>
      </c>
      <c r="I18" s="20"/>
      <c r="J18" s="20"/>
      <c r="M18" s="15"/>
    </row>
    <row r="19" spans="1:14">
      <c r="A19" s="1">
        <v>6</v>
      </c>
      <c r="B19" s="1" t="s">
        <v>35</v>
      </c>
      <c r="C19" s="1" t="s">
        <v>16</v>
      </c>
      <c r="D19" s="2"/>
      <c r="E19" s="3">
        <v>10.9</v>
      </c>
      <c r="F19" s="3">
        <v>10.9</v>
      </c>
      <c r="G19" s="3">
        <v>10.9</v>
      </c>
      <c r="H19" s="5">
        <f t="shared" si="0"/>
        <v>0</v>
      </c>
      <c r="I19" s="20"/>
      <c r="J19" s="20"/>
      <c r="M19" s="15"/>
    </row>
    <row r="20" spans="1:14" ht="24">
      <c r="A20" s="1">
        <v>7</v>
      </c>
      <c r="B20" s="1" t="s">
        <v>36</v>
      </c>
      <c r="C20" s="1" t="s">
        <v>16</v>
      </c>
      <c r="D20" s="2"/>
      <c r="E20" s="3">
        <v>83</v>
      </c>
      <c r="F20" s="3">
        <v>83</v>
      </c>
      <c r="G20" s="3">
        <v>83</v>
      </c>
      <c r="H20" s="5">
        <f t="shared" si="0"/>
        <v>0</v>
      </c>
      <c r="I20" s="20"/>
      <c r="J20" s="20"/>
      <c r="M20" s="15"/>
    </row>
    <row r="21" spans="1:14">
      <c r="A21" s="1">
        <v>8</v>
      </c>
      <c r="B21" s="1" t="s">
        <v>37</v>
      </c>
      <c r="C21" s="1" t="s">
        <v>16</v>
      </c>
      <c r="D21" s="2"/>
      <c r="E21" s="3">
        <v>16</v>
      </c>
      <c r="F21" s="3">
        <v>16</v>
      </c>
      <c r="G21" s="3">
        <v>16</v>
      </c>
      <c r="H21" s="5">
        <f t="shared" si="0"/>
        <v>0</v>
      </c>
      <c r="I21" s="20"/>
      <c r="J21" s="20"/>
      <c r="M21" s="15"/>
    </row>
    <row r="22" spans="1:14" ht="22.95" customHeight="1">
      <c r="A22" s="8"/>
      <c r="B22" s="8" t="s">
        <v>11</v>
      </c>
      <c r="C22" s="8"/>
      <c r="D22" s="8"/>
      <c r="E22" s="10">
        <f>SUM(E14:E21)</f>
        <v>4200.5999999999995</v>
      </c>
      <c r="F22" s="10">
        <f>SUM(F14:F21)</f>
        <v>4200.5999999999995</v>
      </c>
      <c r="G22" s="10">
        <f>SUM(G14:G21)</f>
        <v>4200.5999999999995</v>
      </c>
      <c r="H22" s="10">
        <f>SUM(H14:H15)</f>
        <v>0</v>
      </c>
      <c r="I22" s="21"/>
      <c r="J22" s="21"/>
      <c r="M22" s="15"/>
    </row>
    <row r="23" spans="1:14" ht="45" customHeight="1">
      <c r="A23" s="11"/>
      <c r="B23" s="18" t="s">
        <v>25</v>
      </c>
      <c r="C23" s="22" t="s">
        <v>22</v>
      </c>
      <c r="D23" s="22"/>
      <c r="E23" s="22"/>
      <c r="F23" s="13"/>
      <c r="G23" s="13"/>
      <c r="H23" s="13"/>
      <c r="I23" s="13"/>
      <c r="J23" s="11"/>
      <c r="M23" s="15"/>
      <c r="N23" s="15"/>
    </row>
    <row r="24" spans="1:14">
      <c r="A24" s="11"/>
      <c r="B24" s="12" t="s">
        <v>13</v>
      </c>
      <c r="C24" s="22" t="s">
        <v>23</v>
      </c>
      <c r="D24" s="22"/>
      <c r="E24" s="22"/>
      <c r="F24" s="13"/>
      <c r="G24" s="13"/>
      <c r="H24" s="11"/>
      <c r="I24" s="11"/>
      <c r="J24" s="11"/>
      <c r="M24" s="15"/>
    </row>
    <row r="25" spans="1:14">
      <c r="G25" s="15"/>
    </row>
    <row r="26" spans="1:14">
      <c r="K26" s="15"/>
    </row>
    <row r="31" spans="1:14">
      <c r="A31" s="14"/>
      <c r="H31" s="15"/>
    </row>
    <row r="33" spans="1:8">
      <c r="A33" s="14"/>
      <c r="H33" s="15"/>
    </row>
  </sheetData>
  <mergeCells count="16">
    <mergeCell ref="A1:J1"/>
    <mergeCell ref="A2:J2"/>
    <mergeCell ref="A3:J3"/>
    <mergeCell ref="A4:E4"/>
    <mergeCell ref="A5:I5"/>
    <mergeCell ref="I14:I22"/>
    <mergeCell ref="J14:J22"/>
    <mergeCell ref="C24:E24"/>
    <mergeCell ref="C23:E23"/>
    <mergeCell ref="A6:I6"/>
    <mergeCell ref="A7:I7"/>
    <mergeCell ref="A8:B8"/>
    <mergeCell ref="C8:I8"/>
    <mergeCell ref="A9:B9"/>
    <mergeCell ref="C9:J9"/>
    <mergeCell ref="A10:J11"/>
  </mergeCells>
  <phoneticPr fontId="6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2026-01-09T11:44:23Z</dcterms:modified>
</cp:coreProperties>
</file>